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rmiranda\Downloads\"/>
    </mc:Choice>
  </mc:AlternateContent>
  <xr:revisionPtr revIDLastSave="0" documentId="13_ncr:1_{53B4DD13-08E3-4D15-AB84-3582F4E455EF}" xr6:coauthVersionLast="47" xr6:coauthVersionMax="47" xr10:uidLastSave="{00000000-0000-0000-0000-000000000000}"/>
  <bookViews>
    <workbookView xWindow="28680" yWindow="1530" windowWidth="29040" windowHeight="15720" xr2:uid="{00000000-000D-0000-FFFF-FFFF00000000}"/>
  </bookViews>
  <sheets>
    <sheet name="PETI 2025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D33" i="2"/>
</calcChain>
</file>

<file path=xl/sharedStrings.xml><?xml version="1.0" encoding="utf-8"?>
<sst xmlns="http://schemas.openxmlformats.org/spreadsheetml/2006/main" count="71" uniqueCount="68">
  <si>
    <t>Actividades</t>
  </si>
  <si>
    <t>Fecha inicio</t>
  </si>
  <si>
    <t>Fecha fin</t>
  </si>
  <si>
    <t xml:space="preserve">Gestión Estratégica de la Tecnología  de  la Información y la comunicación </t>
  </si>
  <si>
    <t xml:space="preserve">Proyectos </t>
  </si>
  <si>
    <t>Políticas del MIPG</t>
  </si>
  <si>
    <t>Proporcion de cumplimiento de las acciones de mejora priorizadas para la vigencia, según resultado del Autodiagnostico del Modelo de Seguridad y privacidad de la Informacion MSPI</t>
  </si>
  <si>
    <t>E.S.E. HOSPITAL SAN JOSE DE MAICAO
PLAN ESTRATÉGICO DE TECNOLOGÍAS DE LA INFORMACIÓN Y LAS COMUNICACIONES - PETI
VIGENCIA 2025</t>
  </si>
  <si>
    <t xml:space="preserve">Dimensión MIPG:  4 Información y Comunicación 
 </t>
  </si>
  <si>
    <t>Políticas MIPG: 3.2 Gobierno digital, 3.5 Racionalización de trámites, 5.2 Transparencia y Acceso a la Información,  Fortalecimiento institucional y simplificación de procesos</t>
  </si>
  <si>
    <t>Decreto 612:  10. Plan Estratégico de Tecnología de la Información- PETI</t>
  </si>
  <si>
    <t>1.Gestionar el Plan Estratégico de Tecnología de la información y las comunicaciones    Simplificando procesos a partir de las necesidades de las areas, con renovación tecnológica y software (aplicativo de getión)</t>
  </si>
  <si>
    <t>Porcentaje de adherencia arrojado en la auditoría  al sistemas de información
Fórmula: Variación Criterios cumplidos / Criterios evaluados</t>
  </si>
  <si>
    <t>Producto</t>
  </si>
  <si>
    <t>Indice de satisfacción Gestión de la Información</t>
  </si>
  <si>
    <t xml:space="preserve">2 Renovación de tecnología de la información 
Equipos de cómputo y dispositivos
</t>
  </si>
  <si>
    <t>Porcentaje promedio de adherencia a los sistemas de información usabilidad de aplicativos/modulos por procesos priorizados</t>
  </si>
  <si>
    <t>4.Gestión de la Estrategia de gobierno digital 
- Mantenimiento página WEB</t>
  </si>
  <si>
    <t>5 Simplificación de procesos a través del software y aplicativos informáticos 
- Desarrollo de aplicativos propios
-Modulo SCSE/ Seguridad del paciente
- Simplificación de trámites - Consulta médica en línea</t>
  </si>
  <si>
    <t>Proporción de aplicativos desarrollados, adquiridos e implementados priorizados para la vigencia                                                                                                                                      -  Porcentaje de subprocesos sistematizados</t>
  </si>
  <si>
    <t>01/01/2025</t>
  </si>
  <si>
    <t>31/12/2025</t>
  </si>
  <si>
    <t xml:space="preserve">Cumplir al 100% en la vigencia </t>
  </si>
  <si>
    <t xml:space="preserve">Cumplir con la acordado en contratacion y el comité </t>
  </si>
  <si>
    <t>Equipos programados y activos al momento de la ejecución del mantenimiento, la Usabilidad,
Actualizaciones de version del software y/o su mantenimiento al 100% de cumplimiento</t>
  </si>
  <si>
    <t>Aplicativos priorizados  para  desarrollo o adquisicion, implementados  por la entidad</t>
  </si>
  <si>
    <t>Actualiacion y mantenimineto a la pagina web</t>
  </si>
  <si>
    <t xml:space="preserve">Meta </t>
  </si>
  <si>
    <t>Actividad / Objetivo</t>
  </si>
  <si>
    <t>Indicador</t>
  </si>
  <si>
    <t>Meta</t>
  </si>
  <si>
    <t>Ejecución y Cálculo (Resultado)</t>
  </si>
  <si>
    <t>Observaciones de Gestión</t>
  </si>
  <si>
    <t>1. Gestionar el Plan Estratégico de TI (PETI) y Seguridad</t>
  </si>
  <si>
    <t>Porcentaje de adherencia arrojado en la auditoría al sistemas de información</t>
  </si>
  <si>
    <r>
      <t>Diagnóstico Realizado:</t>
    </r>
    <r>
      <rPr>
        <sz val="11"/>
        <color rgb="FF1F1F1F"/>
        <rFont val="Arial"/>
        <family val="2"/>
      </rPr>
      <t xml:space="preserve"> Se ejecutó la auditoría de diagnóstico (Gap Analysis). El resultado del 0% de adherencia establece la </t>
    </r>
    <r>
      <rPr>
        <b/>
        <sz val="11"/>
        <color rgb="FF1F1F1F"/>
        <rFont val="Arial"/>
        <family val="2"/>
      </rPr>
      <t>Línea Base</t>
    </r>
    <r>
      <rPr>
        <sz val="11"/>
        <color rgb="FF1F1F1F"/>
        <rFont val="Arial"/>
        <family val="2"/>
      </rPr>
      <t>. Se identificó la ausencia de políticas y diseño del SGSI.</t>
    </r>
  </si>
  <si>
    <t>(Sub-indicador)</t>
  </si>
  <si>
    <t>Índice de satisfacción Gestión de la Información</t>
  </si>
  <si>
    <t>&gt;90%</t>
  </si>
  <si>
    <t>Alta satisfacción de los usuarios con la disponibilidad y gestión de la información durante el periodo.</t>
  </si>
  <si>
    <t>2. Renovación de tecnología de la información</t>
  </si>
  <si>
    <t>Porcentaje promedio de adherencia a los sistemas de información / usabilidad</t>
  </si>
  <si>
    <t>Cumplir con lo acordado</t>
  </si>
  <si>
    <t>3. Mantenimiento de TI (Hardware y Software)</t>
  </si>
  <si>
    <t>Promedio del cumplimiento del plan de mantenimiento</t>
  </si>
  <si>
    <r>
      <t>Software:</t>
    </r>
    <r>
      <rPr>
        <sz val="11"/>
        <color rgb="FF1F1F1F"/>
        <rFont val="Arial"/>
        <family val="2"/>
      </rPr>
      <t xml:space="preserve"> Continuidad operativa garantizada sin interrupciones críticas.</t>
    </r>
  </si>
  <si>
    <r>
      <t>Hardware:</t>
    </r>
    <r>
      <rPr>
        <sz val="11"/>
        <color rgb="FF1F1F1F"/>
        <rFont val="Arial"/>
        <family val="2"/>
      </rPr>
      <t xml:space="preserve"> Ejecución total del cronograma preventivo. Se realizó cambio de equipos obsoletos, actualización de infraestructura de red, servidores y sistema de respaldos (Backup) para contingencias.</t>
    </r>
  </si>
  <si>
    <t>4. Gestión de la Estrategia de Gobierno Digital</t>
  </si>
  <si>
    <t>Proporción de cumplimiento de acciones de mejora (MSPI)</t>
  </si>
  <si>
    <t>Actualización Web</t>
  </si>
  <si>
    <t>5. Simplificación de procesos (Desarrollo de Software)</t>
  </si>
  <si>
    <t>Proporción de aplicativos desarrollados e implementados</t>
  </si>
  <si>
    <t>Aplicativos Priorizados Implementados</t>
  </si>
  <si>
    <t>Se cubrió la demanda de reportes gerenciales y digitalización.</t>
  </si>
  <si>
    <t>Logros Clave:</t>
  </si>
  <si>
    <r>
      <t xml:space="preserve">1. Desarrollo e implementación de </t>
    </r>
    <r>
      <rPr>
        <b/>
        <sz val="11"/>
        <color rgb="FF1F1F1F"/>
        <rFont val="Arial"/>
        <family val="2"/>
      </rPr>
      <t>Dashboard Gerencial</t>
    </r>
    <r>
      <rPr>
        <sz val="11"/>
        <color rgb="FF1F1F1F"/>
        <rFont val="Arial"/>
        <family val="2"/>
      </rPr>
      <t xml:space="preserve"> (Reportes de Talento Humano y Citas).</t>
    </r>
  </si>
  <si>
    <t>2. Implementación del sistema de digitalización y visualización de imágenes diagnósticas (PACS/Integración).</t>
  </si>
  <si>
    <r>
      <t>Acción:</t>
    </r>
    <r>
      <rPr>
        <sz val="11"/>
        <color rgb="FF1F1F1F"/>
        <rFont val="Arial"/>
        <family val="2"/>
      </rPr>
      <t xml:space="preserve"> Se cuenta con Auditory maestrante en el equipo para el diseño e implementación programada para la vigencia 2026.</t>
    </r>
  </si>
  <si>
    <r>
      <t>Optimización de Recursos:</t>
    </r>
    <r>
      <rPr>
        <sz val="11"/>
        <color rgb="FF1F1F1F"/>
        <rFont val="Arial"/>
        <family val="2"/>
      </rPr>
      <t xml:space="preserve"> Se cumplió mediante un modelo mixto de contratación de terceros (nuevos) y actualización de hardware interno (repotenciación), garantizando la usabilidad de los aplicativos actuales.
Se adquirieron equipos nuevos + Se repotenciaron equipos existentes (RAM/SSD) para igualar condiciones.</t>
    </r>
  </si>
  <si>
    <r>
      <t xml:space="preserve">Se realizaron las mejoras críticas en la página web exigidas por la </t>
    </r>
    <r>
      <rPr>
        <b/>
        <sz val="11"/>
        <color rgb="FF1F1F1F"/>
        <rFont val="Arial"/>
        <family val="2"/>
      </rPr>
      <t>Ley de Transparencia y Acceso a la Información</t>
    </r>
    <r>
      <rPr>
        <sz val="11"/>
        <color rgb="FF1F1F1F"/>
        <rFont val="Arial"/>
        <family val="2"/>
      </rPr>
      <t>. El 20% restante corresponde a ajustes de privacidad programados para la siguiente fase del MSPI.
Cumplimiento parcial priorizado según autodiagnóstico.</t>
    </r>
  </si>
  <si>
    <t xml:space="preserve">Diagnóstico Realizado: Se ejecutó la auditoría de diagnóstico (Gap Analysis). El resultado del 0% de adherencia establece la Línea Base. Se identificó la ausencia de políticas y diseño del SGSI.
Acción: Se cuenta con Auditory maestrante en el equipo para el diseño e implementación programada para la vigencia 2026.
</t>
  </si>
  <si>
    <t xml:space="preserve">Software: Continuidad operativa garantizada sin interrupciones críticas.
Hardware: Ejecución total del cronograma preventivo. Se realizó cambio de equipos obsoletos, actualización de infraestructura de red, servidores y sistema de respaldos (Backup) para contingencias.
</t>
  </si>
  <si>
    <t>Se realizaron las mejoras críticas en la página web exigidas por la Ley de Transparencia y Acceso a la Información. El 20% restante corresponde a ajustes de privacidad programados para la siguiente fase del MSPI.
Cumplimiento parcial priorizado según autodiagnóstico.</t>
  </si>
  <si>
    <t xml:space="preserve">Logros Clave:
Desarrollo e implementación de Dashboard Gerencial, Analisis para desarrollo de nuevos software de facturacion y Talento humano.
 Implementación del sistema de digitalización y visualización de imágenes diagnósticas (PACS/Integración).
</t>
  </si>
  <si>
    <t>CUMPLIMIENTO 2025</t>
  </si>
  <si>
    <r>
      <t xml:space="preserve">3. Mantenimiento de tecnología de la información
</t>
    </r>
    <r>
      <rPr>
        <u/>
        <sz val="18"/>
        <rFont val="Calibri"/>
        <family val="2"/>
        <scheme val="minor"/>
      </rPr>
      <t xml:space="preserve">Hardware: </t>
    </r>
    <r>
      <rPr>
        <sz val="18"/>
        <rFont val="Calibri"/>
        <family val="2"/>
        <scheme val="minor"/>
      </rPr>
      <t xml:space="preserve">
-  Servidores 
- Soporte de bases de datos 
- Mantenimiento de sistemas informáticos (software y hardware) 
- Soporte 
</t>
    </r>
    <r>
      <rPr>
        <u/>
        <sz val="18"/>
        <rFont val="Calibri"/>
        <family val="2"/>
        <scheme val="minor"/>
      </rPr>
      <t xml:space="preserve">Software </t>
    </r>
    <r>
      <rPr>
        <sz val="18"/>
        <rFont val="Calibri"/>
        <family val="2"/>
        <scheme val="minor"/>
      </rPr>
      <t xml:space="preserve">
- Debida diligencia, segmentacion y gestion riesgos
- Facturación electrónicos                           
- Renovacion licenciamiento antivirus
-Gestión de licencias 
- SYNET
-Sios                                                                                                           - Kristalos                                                                                   - Compronet                                                                                                                                      -iQ WEBX</t>
    </r>
  </si>
  <si>
    <r>
      <t xml:space="preserve"> Promedio  del cumplimiento del plan de mantenimiento de software y hardware de acuerdo con los siguientes indivadores operativos: 
-</t>
    </r>
    <r>
      <rPr>
        <sz val="18"/>
        <rFont val="Calibri"/>
        <family val="2"/>
        <scheme val="minor"/>
      </rPr>
      <t xml:space="preserve"> continuidad en la prestación de los sistemas informaticos- software requeridos para la operación de los procesos (contratación para la usabilidad, actualización y mantenimiento cuando se requiere) meta (100%).
- Ejecución del plan de Mantenimiento del Hardware institucional de acuerdo a los equipos que asi lo requieran </t>
    </r>
  </si>
  <si>
    <t xml:space="preserve">Optimización de Recursos: Se cumplió mediante un modelo mixto de contratación de terceros (nuevos) y actualización de hardware interno (repotenciación), garantizando la usabilidad de los aplicativos actuales.
Se adquirieron equipos nuevos + Se repotenciaron equipos existentes (RAM/SSD) para igualar condiciones.
Cantidad de equipos:
75 equipos escritorio nuevos movistar
20 equipos portatil nuevos movistar
40 portatiles para extramurales HSJM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</si>
</sst>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Calibri"/>
      <family val="2"/>
      <scheme val="minor"/>
    </font>
    <font>
      <sz val="11"/>
      <color rgb="FF1F1F1F"/>
      <name val="Arial"/>
      <family val="2"/>
    </font>
    <font>
      <b/>
      <sz val="11"/>
      <color rgb="FF1F1F1F"/>
      <name val="Arial"/>
      <family val="2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sz val="18"/>
      <color rgb="FF1F1F1F"/>
      <name val="Arial"/>
      <family val="2"/>
    </font>
    <font>
      <u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5">
    <xf numFmtId="0" fontId="0" fillId="0" borderId="0" xfId="0"/>
    <xf numFmtId="0" fontId="5" fillId="0" borderId="5" xfId="0" applyFont="1" applyBorder="1" applyAlignment="1">
      <alignment vertical="center" wrapText="1" readingOrder="1"/>
    </xf>
    <xf numFmtId="0" fontId="5" fillId="0" borderId="6" xfId="0" applyFont="1" applyBorder="1" applyAlignment="1">
      <alignment vertical="center" wrapText="1" readingOrder="1"/>
    </xf>
    <xf numFmtId="0" fontId="0" fillId="0" borderId="7" xfId="0" applyBorder="1" applyAlignment="1">
      <alignment vertical="center" wrapText="1" readingOrder="1"/>
    </xf>
    <xf numFmtId="0" fontId="5" fillId="0" borderId="7" xfId="0" applyFont="1" applyBorder="1" applyAlignment="1">
      <alignment vertical="center" wrapText="1" readingOrder="1"/>
    </xf>
    <xf numFmtId="0" fontId="0" fillId="0" borderId="8" xfId="0" applyBorder="1" applyAlignment="1">
      <alignment vertical="center" wrapText="1" readingOrder="1"/>
    </xf>
    <xf numFmtId="0" fontId="4" fillId="0" borderId="5" xfId="0" applyFont="1" applyBorder="1" applyAlignment="1">
      <alignment vertical="center" wrapText="1" readingOrder="1"/>
    </xf>
    <xf numFmtId="9" fontId="5" fillId="0" borderId="5" xfId="0" applyNumberFormat="1" applyFont="1" applyBorder="1" applyAlignment="1">
      <alignment vertical="center" wrapText="1" readingOrder="1"/>
    </xf>
    <xf numFmtId="0" fontId="4" fillId="0" borderId="7" xfId="0" applyFont="1" applyBorder="1" applyAlignment="1">
      <alignment vertical="center" wrapText="1" readingOrder="1"/>
    </xf>
    <xf numFmtId="9" fontId="3" fillId="0" borderId="0" xfId="0" applyNumberFormat="1" applyFont="1"/>
    <xf numFmtId="0" fontId="5" fillId="0" borderId="6" xfId="0" applyFont="1" applyBorder="1" applyAlignment="1">
      <alignment horizontal="left" vertical="center" wrapText="1" readingOrder="1"/>
    </xf>
    <xf numFmtId="0" fontId="5" fillId="0" borderId="7" xfId="0" applyFont="1" applyBorder="1" applyAlignment="1">
      <alignment horizontal="center" vertical="center" wrapText="1" readingOrder="1"/>
    </xf>
    <xf numFmtId="0" fontId="5" fillId="0" borderId="8" xfId="0" applyFont="1" applyBorder="1" applyAlignment="1">
      <alignment horizontal="center" vertical="center" wrapText="1" readingOrder="1"/>
    </xf>
    <xf numFmtId="0" fontId="5" fillId="0" borderId="6" xfId="0" applyFont="1" applyBorder="1" applyAlignment="1">
      <alignment vertical="center" wrapText="1" readingOrder="1"/>
    </xf>
    <xf numFmtId="0" fontId="5" fillId="0" borderId="7" xfId="0" applyFont="1" applyBorder="1" applyAlignment="1">
      <alignment vertical="center" wrapText="1" readingOrder="1"/>
    </xf>
    <xf numFmtId="0" fontId="5" fillId="0" borderId="8" xfId="0" applyFont="1" applyBorder="1" applyAlignment="1">
      <alignment vertical="center" wrapText="1" readingOrder="1"/>
    </xf>
    <xf numFmtId="0" fontId="4" fillId="0" borderId="6" xfId="0" applyFont="1" applyBorder="1" applyAlignment="1">
      <alignment vertical="center" wrapText="1" readingOrder="1"/>
    </xf>
    <xf numFmtId="0" fontId="4" fillId="0" borderId="7" xfId="0" applyFont="1" applyBorder="1" applyAlignment="1">
      <alignment vertical="center" wrapText="1" readingOrder="1"/>
    </xf>
    <xf numFmtId="0" fontId="4" fillId="0" borderId="8" xfId="0" applyFont="1" applyBorder="1" applyAlignment="1">
      <alignment vertical="center" wrapText="1" readingOrder="1"/>
    </xf>
    <xf numFmtId="9" fontId="5" fillId="0" borderId="6" xfId="0" applyNumberFormat="1" applyFont="1" applyBorder="1" applyAlignment="1">
      <alignment horizontal="center" vertical="center" wrapText="1" readingOrder="1"/>
    </xf>
    <xf numFmtId="9" fontId="5" fillId="0" borderId="7" xfId="0" applyNumberFormat="1" applyFont="1" applyBorder="1" applyAlignment="1">
      <alignment horizontal="center" vertical="center" wrapText="1" readingOrder="1"/>
    </xf>
    <xf numFmtId="9" fontId="5" fillId="0" borderId="8" xfId="0" applyNumberFormat="1" applyFont="1" applyBorder="1" applyAlignment="1">
      <alignment horizontal="center" vertical="center" wrapText="1" readingOrder="1"/>
    </xf>
    <xf numFmtId="9" fontId="4" fillId="0" borderId="6" xfId="0" applyNumberFormat="1" applyFont="1" applyBorder="1" applyAlignment="1">
      <alignment vertical="center" wrapText="1" readingOrder="1"/>
    </xf>
    <xf numFmtId="9" fontId="4" fillId="0" borderId="7" xfId="0" applyNumberFormat="1" applyFont="1" applyBorder="1" applyAlignment="1">
      <alignment vertical="center" wrapText="1" readingOrder="1"/>
    </xf>
    <xf numFmtId="9" fontId="4" fillId="0" borderId="8" xfId="0" applyNumberFormat="1" applyFont="1" applyBorder="1" applyAlignment="1">
      <alignment vertical="center" wrapText="1" readingOrder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3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center" wrapText="1" readingOrder="1"/>
    </xf>
    <xf numFmtId="0" fontId="8" fillId="0" borderId="1" xfId="1" applyFont="1" applyBorder="1" applyAlignment="1" applyProtection="1">
      <alignment vertical="top" wrapText="1"/>
      <protection locked="0"/>
    </xf>
    <xf numFmtId="0" fontId="8" fillId="3" borderId="1" xfId="1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wrapText="1"/>
    </xf>
    <xf numFmtId="0" fontId="8" fillId="3" borderId="1" xfId="1" applyFont="1" applyFill="1" applyBorder="1" applyAlignment="1" applyProtection="1">
      <alignment horizontal="left" vertical="top" wrapText="1"/>
      <protection locked="0"/>
    </xf>
    <xf numFmtId="9" fontId="6" fillId="0" borderId="1" xfId="1" applyNumberFormat="1" applyFont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>
      <alignment horizontal="left" wrapText="1"/>
    </xf>
    <xf numFmtId="0" fontId="6" fillId="0" borderId="1" xfId="0" applyFont="1" applyBorder="1"/>
    <xf numFmtId="0" fontId="6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7" fillId="0" borderId="1" xfId="0" applyFont="1" applyBorder="1" applyAlignment="1">
      <alignment horizontal="center"/>
    </xf>
    <xf numFmtId="9" fontId="7" fillId="0" borderId="1" xfId="0" applyNumberFormat="1" applyFont="1" applyBorder="1"/>
  </cellXfs>
  <cellStyles count="3">
    <cellStyle name="Normal" xfId="0" builtinId="0"/>
    <cellStyle name="Normal 2 4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76201</xdr:rowOff>
    </xdr:from>
    <xdr:to>
      <xdr:col>2</xdr:col>
      <xdr:colOff>219075</xdr:colOff>
      <xdr:row>0</xdr:row>
      <xdr:rowOff>902154</xdr:rowOff>
    </xdr:to>
    <xdr:pic>
      <xdr:nvPicPr>
        <xdr:cNvPr id="2" name="Imagen 1" descr="Imagen que contiene objeto, reloj, palo, firmar&#10;&#10;Descripción generada automáticament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11" t="11666" r="11667" b="11528"/>
        <a:stretch/>
      </xdr:blipFill>
      <xdr:spPr bwMode="auto">
        <a:xfrm>
          <a:off x="161925" y="76201"/>
          <a:ext cx="1009650" cy="82867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5" zoomScale="70" zoomScaleNormal="70" workbookViewId="0">
      <selection activeCell="J6" sqref="J6"/>
    </sheetView>
  </sheetViews>
  <sheetFormatPr baseColWidth="10" defaultRowHeight="198.5" customHeight="1" x14ac:dyDescent="0.55000000000000004"/>
  <cols>
    <col min="1" max="1" width="5.26953125" style="28" customWidth="1"/>
    <col min="2" max="2" width="12.1796875" style="28" customWidth="1"/>
    <col min="3" max="3" width="22" style="28" customWidth="1"/>
    <col min="4" max="4" width="38.7265625" style="28" customWidth="1"/>
    <col min="5" max="5" width="34.26953125" style="28" customWidth="1"/>
    <col min="6" max="6" width="21.81640625" style="28" customWidth="1"/>
    <col min="7" max="7" width="23.1796875" style="28" customWidth="1"/>
    <col min="8" max="8" width="35.7265625" style="28" customWidth="1"/>
    <col min="9" max="9" width="10.90625" style="28"/>
    <col min="10" max="10" width="60.36328125" style="28" customWidth="1"/>
    <col min="11" max="16384" width="10.90625" style="28"/>
  </cols>
  <sheetData>
    <row r="1" spans="1:14" ht="139.5" customHeight="1" x14ac:dyDescent="0.55000000000000004">
      <c r="A1" s="25"/>
      <c r="B1" s="26"/>
      <c r="C1" s="26"/>
      <c r="D1" s="27" t="s">
        <v>7</v>
      </c>
      <c r="E1" s="27"/>
      <c r="F1" s="27"/>
      <c r="G1" s="27"/>
      <c r="H1" s="27"/>
      <c r="I1" s="27"/>
    </row>
    <row r="2" spans="1:14" ht="198.5" hidden="1" customHeight="1" x14ac:dyDescent="0.55000000000000004">
      <c r="A2" s="29"/>
      <c r="B2" s="30"/>
      <c r="C2" s="30"/>
      <c r="D2" s="27"/>
      <c r="E2" s="27"/>
      <c r="F2" s="27"/>
      <c r="G2" s="27"/>
      <c r="H2" s="27"/>
      <c r="I2" s="27"/>
    </row>
    <row r="3" spans="1:14" ht="198.5" customHeight="1" x14ac:dyDescent="0.55000000000000004">
      <c r="A3" s="31"/>
      <c r="B3" s="32" t="s">
        <v>4</v>
      </c>
      <c r="C3" s="32" t="s">
        <v>5</v>
      </c>
      <c r="D3" s="32" t="s">
        <v>0</v>
      </c>
      <c r="E3" s="32" t="s">
        <v>13</v>
      </c>
      <c r="F3" s="32" t="s">
        <v>1</v>
      </c>
      <c r="G3" s="32" t="s">
        <v>2</v>
      </c>
      <c r="H3" s="32" t="s">
        <v>27</v>
      </c>
      <c r="I3" s="32" t="s">
        <v>27</v>
      </c>
      <c r="J3" s="32" t="s">
        <v>32</v>
      </c>
      <c r="M3" s="28">
        <v>60</v>
      </c>
      <c r="N3" s="28">
        <v>20</v>
      </c>
    </row>
    <row r="4" spans="1:14" ht="235.5" customHeight="1" x14ac:dyDescent="0.55000000000000004">
      <c r="A4" s="33">
        <v>1</v>
      </c>
      <c r="B4" s="34" t="s">
        <v>3</v>
      </c>
      <c r="C4" s="35" t="s">
        <v>8</v>
      </c>
      <c r="D4" s="34" t="s">
        <v>11</v>
      </c>
      <c r="E4" s="36" t="s">
        <v>12</v>
      </c>
      <c r="F4" s="37">
        <v>45658</v>
      </c>
      <c r="G4" s="37">
        <v>46022</v>
      </c>
      <c r="H4" s="34" t="s">
        <v>22</v>
      </c>
      <c r="I4" s="54">
        <v>0.5</v>
      </c>
      <c r="J4" s="38" t="s">
        <v>60</v>
      </c>
    </row>
    <row r="5" spans="1:14" ht="198.5" customHeight="1" x14ac:dyDescent="0.55000000000000004">
      <c r="A5" s="33"/>
      <c r="B5" s="34"/>
      <c r="C5" s="35"/>
      <c r="D5" s="34"/>
      <c r="E5" s="36" t="s">
        <v>14</v>
      </c>
      <c r="F5" s="37"/>
      <c r="G5" s="37"/>
      <c r="H5" s="34"/>
      <c r="I5" s="54">
        <v>0.99</v>
      </c>
      <c r="J5" s="39" t="s">
        <v>39</v>
      </c>
    </row>
    <row r="6" spans="1:14" ht="386" customHeight="1" x14ac:dyDescent="0.55000000000000004">
      <c r="A6" s="33"/>
      <c r="B6" s="34"/>
      <c r="C6" s="40" t="s">
        <v>9</v>
      </c>
      <c r="D6" s="41" t="s">
        <v>15</v>
      </c>
      <c r="E6" s="42" t="s">
        <v>16</v>
      </c>
      <c r="F6" s="43">
        <v>45658</v>
      </c>
      <c r="G6" s="43">
        <v>46022</v>
      </c>
      <c r="H6" s="44" t="s">
        <v>23</v>
      </c>
      <c r="I6" s="54">
        <v>1</v>
      </c>
      <c r="J6" s="45" t="s">
        <v>67</v>
      </c>
    </row>
    <row r="7" spans="1:14" ht="249" customHeight="1" x14ac:dyDescent="0.55000000000000004">
      <c r="A7" s="33"/>
      <c r="B7" s="34"/>
      <c r="C7" s="35" t="s">
        <v>10</v>
      </c>
      <c r="D7" s="46" t="s">
        <v>65</v>
      </c>
      <c r="E7" s="47" t="s">
        <v>66</v>
      </c>
      <c r="F7" s="43">
        <v>45658</v>
      </c>
      <c r="G7" s="43">
        <v>46022</v>
      </c>
      <c r="H7" s="42" t="s">
        <v>24</v>
      </c>
      <c r="I7" s="54">
        <v>1</v>
      </c>
      <c r="J7" s="45" t="s">
        <v>61</v>
      </c>
    </row>
    <row r="8" spans="1:14" ht="248" customHeight="1" x14ac:dyDescent="0.55000000000000004">
      <c r="A8" s="33"/>
      <c r="B8" s="34"/>
      <c r="C8" s="35"/>
      <c r="D8" s="48" t="s">
        <v>17</v>
      </c>
      <c r="E8" s="42" t="s">
        <v>6</v>
      </c>
      <c r="F8" s="43">
        <v>45658</v>
      </c>
      <c r="G8" s="43">
        <v>46022</v>
      </c>
      <c r="H8" s="44" t="s">
        <v>26</v>
      </c>
      <c r="I8" s="54">
        <v>0.8</v>
      </c>
      <c r="J8" s="45" t="s">
        <v>62</v>
      </c>
    </row>
    <row r="9" spans="1:14" ht="313" customHeight="1" x14ac:dyDescent="0.55000000000000004">
      <c r="A9" s="49"/>
      <c r="B9" s="49"/>
      <c r="C9" s="35"/>
      <c r="D9" s="50" t="s">
        <v>18</v>
      </c>
      <c r="E9" s="42" t="s">
        <v>19</v>
      </c>
      <c r="F9" s="51" t="s">
        <v>20</v>
      </c>
      <c r="G9" s="51" t="s">
        <v>21</v>
      </c>
      <c r="H9" s="42" t="s">
        <v>25</v>
      </c>
      <c r="I9" s="54">
        <v>1</v>
      </c>
      <c r="J9" s="52" t="s">
        <v>63</v>
      </c>
    </row>
    <row r="10" spans="1:14" ht="23.5" x14ac:dyDescent="0.55000000000000004">
      <c r="A10" s="53" t="s">
        <v>64</v>
      </c>
      <c r="B10" s="53"/>
      <c r="C10" s="53"/>
      <c r="D10" s="53"/>
      <c r="E10" s="53"/>
      <c r="F10" s="53"/>
      <c r="G10" s="53"/>
      <c r="H10" s="53"/>
      <c r="I10" s="54">
        <f>AVERAGE(I4:I9)</f>
        <v>0.88166666666666671</v>
      </c>
    </row>
  </sheetData>
  <mergeCells count="11">
    <mergeCell ref="A10:H10"/>
    <mergeCell ref="A4:A8"/>
    <mergeCell ref="C4:C5"/>
    <mergeCell ref="C7:C9"/>
    <mergeCell ref="A1:C2"/>
    <mergeCell ref="D1:I2"/>
    <mergeCell ref="D4:D5"/>
    <mergeCell ref="F4:F5"/>
    <mergeCell ref="G4:G5"/>
    <mergeCell ref="H4:H5"/>
    <mergeCell ref="B4:B8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5A8A7-C2DF-4248-9DC6-1ACCE40A168D}">
  <dimension ref="A1:E33"/>
  <sheetViews>
    <sheetView workbookViewId="0">
      <selection sqref="A1:XFD1048576"/>
    </sheetView>
  </sheetViews>
  <sheetFormatPr baseColWidth="10" defaultRowHeight="14.5" x14ac:dyDescent="0.35"/>
  <cols>
    <col min="1" max="1" width="28.08984375" bestFit="1" customWidth="1"/>
    <col min="2" max="2" width="28.36328125" bestFit="1" customWidth="1"/>
    <col min="3" max="3" width="21.1796875" bestFit="1" customWidth="1"/>
    <col min="5" max="5" width="41.08984375" bestFit="1" customWidth="1"/>
  </cols>
  <sheetData>
    <row r="1" spans="1:5" ht="56.5" thickBot="1" x14ac:dyDescent="0.4">
      <c r="A1" s="1" t="s">
        <v>28</v>
      </c>
      <c r="B1" s="1" t="s">
        <v>29</v>
      </c>
      <c r="C1" s="1" t="s">
        <v>30</v>
      </c>
      <c r="D1" s="1" t="s">
        <v>31</v>
      </c>
      <c r="E1" s="1" t="s">
        <v>32</v>
      </c>
    </row>
    <row r="2" spans="1:5" ht="70" customHeight="1" x14ac:dyDescent="0.35">
      <c r="A2" s="13" t="s">
        <v>33</v>
      </c>
      <c r="B2" s="16" t="s">
        <v>34</v>
      </c>
      <c r="C2" s="22">
        <v>1</v>
      </c>
      <c r="D2" s="19">
        <v>0.3</v>
      </c>
      <c r="E2" s="10" t="s">
        <v>35</v>
      </c>
    </row>
    <row r="3" spans="1:5" x14ac:dyDescent="0.35">
      <c r="A3" s="14"/>
      <c r="B3" s="17"/>
      <c r="C3" s="23"/>
      <c r="D3" s="11"/>
      <c r="E3" s="4"/>
    </row>
    <row r="4" spans="1:5" ht="42" customHeight="1" x14ac:dyDescent="0.35">
      <c r="A4" s="14"/>
      <c r="B4" s="17"/>
      <c r="C4" s="23"/>
      <c r="D4" s="11"/>
      <c r="E4" s="11" t="s">
        <v>57</v>
      </c>
    </row>
    <row r="5" spans="1:5" x14ac:dyDescent="0.35">
      <c r="A5" s="14"/>
      <c r="B5" s="17"/>
      <c r="C5" s="23"/>
      <c r="D5" s="11"/>
      <c r="E5" s="11"/>
    </row>
    <row r="6" spans="1:5" x14ac:dyDescent="0.35">
      <c r="A6" s="14"/>
      <c r="B6" s="17"/>
      <c r="C6" s="23"/>
      <c r="D6" s="11"/>
      <c r="E6" s="11"/>
    </row>
    <row r="7" spans="1:5" ht="15" thickBot="1" x14ac:dyDescent="0.4">
      <c r="A7" s="15"/>
      <c r="B7" s="18"/>
      <c r="C7" s="24"/>
      <c r="D7" s="12"/>
      <c r="E7" s="12"/>
    </row>
    <row r="8" spans="1:5" ht="42.5" thickBot="1" x14ac:dyDescent="0.4">
      <c r="A8" s="1" t="s">
        <v>36</v>
      </c>
      <c r="B8" s="6" t="s">
        <v>37</v>
      </c>
      <c r="C8" s="6" t="s">
        <v>38</v>
      </c>
      <c r="D8" s="7">
        <v>0.92</v>
      </c>
      <c r="E8" s="6" t="s">
        <v>39</v>
      </c>
    </row>
    <row r="9" spans="1:5" ht="81.5" customHeight="1" x14ac:dyDescent="0.35">
      <c r="A9" s="13" t="s">
        <v>40</v>
      </c>
      <c r="B9" s="16" t="s">
        <v>41</v>
      </c>
      <c r="C9" s="16" t="s">
        <v>42</v>
      </c>
      <c r="D9" s="19">
        <v>1</v>
      </c>
      <c r="E9" s="13" t="s">
        <v>58</v>
      </c>
    </row>
    <row r="10" spans="1:5" x14ac:dyDescent="0.35">
      <c r="A10" s="14"/>
      <c r="B10" s="17"/>
      <c r="C10" s="17"/>
      <c r="D10" s="20"/>
      <c r="E10" s="14"/>
    </row>
    <row r="11" spans="1:5" x14ac:dyDescent="0.35">
      <c r="A11" s="14"/>
      <c r="B11" s="17"/>
      <c r="C11" s="17"/>
      <c r="D11" s="20"/>
      <c r="E11" s="14"/>
    </row>
    <row r="12" spans="1:5" x14ac:dyDescent="0.35">
      <c r="A12" s="14"/>
      <c r="B12" s="17"/>
      <c r="C12" s="17"/>
      <c r="D12" s="20"/>
      <c r="E12" s="14"/>
    </row>
    <row r="13" spans="1:5" x14ac:dyDescent="0.35">
      <c r="A13" s="14"/>
      <c r="B13" s="17"/>
      <c r="C13" s="17"/>
      <c r="D13" s="20"/>
      <c r="E13" s="14"/>
    </row>
    <row r="14" spans="1:5" ht="15" thickBot="1" x14ac:dyDescent="0.4">
      <c r="A14" s="15"/>
      <c r="B14" s="18"/>
      <c r="C14" s="18"/>
      <c r="D14" s="21"/>
      <c r="E14" s="15"/>
    </row>
    <row r="15" spans="1:5" ht="28" x14ac:dyDescent="0.35">
      <c r="A15" s="13" t="s">
        <v>43</v>
      </c>
      <c r="B15" s="16" t="s">
        <v>44</v>
      </c>
      <c r="C15" s="22">
        <v>1</v>
      </c>
      <c r="D15" s="19">
        <v>1</v>
      </c>
      <c r="E15" s="2" t="s">
        <v>45</v>
      </c>
    </row>
    <row r="16" spans="1:5" x14ac:dyDescent="0.35">
      <c r="A16" s="14"/>
      <c r="B16" s="17"/>
      <c r="C16" s="23"/>
      <c r="D16" s="20"/>
      <c r="E16" s="3"/>
    </row>
    <row r="17" spans="1:5" ht="70" x14ac:dyDescent="0.35">
      <c r="A17" s="14"/>
      <c r="B17" s="17"/>
      <c r="C17" s="23"/>
      <c r="D17" s="20"/>
      <c r="E17" s="4" t="s">
        <v>46</v>
      </c>
    </row>
    <row r="18" spans="1:5" x14ac:dyDescent="0.35">
      <c r="A18" s="14"/>
      <c r="B18" s="17"/>
      <c r="C18" s="23"/>
      <c r="D18" s="20"/>
      <c r="E18" s="3"/>
    </row>
    <row r="19" spans="1:5" x14ac:dyDescent="0.35">
      <c r="A19" s="14"/>
      <c r="B19" s="17"/>
      <c r="C19" s="23"/>
      <c r="D19" s="20"/>
      <c r="E19" s="3"/>
    </row>
    <row r="20" spans="1:5" ht="15" thickBot="1" x14ac:dyDescent="0.4">
      <c r="A20" s="15"/>
      <c r="B20" s="18"/>
      <c r="C20" s="24"/>
      <c r="D20" s="21"/>
      <c r="E20" s="5"/>
    </row>
    <row r="21" spans="1:5" ht="207.5" customHeight="1" x14ac:dyDescent="0.35">
      <c r="A21" s="13" t="s">
        <v>47</v>
      </c>
      <c r="B21" s="16" t="s">
        <v>48</v>
      </c>
      <c r="C21" s="16" t="s">
        <v>49</v>
      </c>
      <c r="D21" s="19">
        <v>0.8</v>
      </c>
      <c r="E21" s="16" t="s">
        <v>59</v>
      </c>
    </row>
    <row r="22" spans="1:5" x14ac:dyDescent="0.35">
      <c r="A22" s="14"/>
      <c r="B22" s="17"/>
      <c r="C22" s="17"/>
      <c r="D22" s="20"/>
      <c r="E22" s="17"/>
    </row>
    <row r="23" spans="1:5" x14ac:dyDescent="0.35">
      <c r="A23" s="14"/>
      <c r="B23" s="17"/>
      <c r="C23" s="17"/>
      <c r="D23" s="20"/>
      <c r="E23" s="17"/>
    </row>
    <row r="24" spans="1:5" x14ac:dyDescent="0.35">
      <c r="A24" s="14"/>
      <c r="B24" s="17"/>
      <c r="C24" s="17"/>
      <c r="D24" s="20"/>
      <c r="E24" s="17"/>
    </row>
    <row r="25" spans="1:5" x14ac:dyDescent="0.35">
      <c r="A25" s="14"/>
      <c r="B25" s="17"/>
      <c r="C25" s="17"/>
      <c r="D25" s="20"/>
      <c r="E25" s="17"/>
    </row>
    <row r="26" spans="1:5" ht="15" thickBot="1" x14ac:dyDescent="0.4">
      <c r="A26" s="15"/>
      <c r="B26" s="18"/>
      <c r="C26" s="18"/>
      <c r="D26" s="21"/>
      <c r="E26" s="18"/>
    </row>
    <row r="27" spans="1:5" x14ac:dyDescent="0.35">
      <c r="A27" s="13" t="s">
        <v>50</v>
      </c>
      <c r="B27" s="16" t="s">
        <v>51</v>
      </c>
      <c r="C27" s="16" t="s">
        <v>52</v>
      </c>
      <c r="D27" s="19">
        <v>1</v>
      </c>
      <c r="E27" s="2" t="s">
        <v>54</v>
      </c>
    </row>
    <row r="28" spans="1:5" x14ac:dyDescent="0.35">
      <c r="A28" s="14"/>
      <c r="B28" s="17"/>
      <c r="C28" s="17"/>
      <c r="D28" s="20"/>
      <c r="E28" s="3"/>
    </row>
    <row r="29" spans="1:5" ht="42" x14ac:dyDescent="0.35">
      <c r="A29" s="14"/>
      <c r="B29" s="17"/>
      <c r="C29" s="17"/>
      <c r="D29" s="20"/>
      <c r="E29" s="8" t="s">
        <v>55</v>
      </c>
    </row>
    <row r="30" spans="1:5" x14ac:dyDescent="0.35">
      <c r="A30" s="14"/>
      <c r="B30" s="17"/>
      <c r="C30" s="17"/>
      <c r="D30" s="20"/>
      <c r="E30" s="3"/>
    </row>
    <row r="31" spans="1:5" ht="42" x14ac:dyDescent="0.35">
      <c r="A31" s="14"/>
      <c r="B31" s="17"/>
      <c r="C31" s="17"/>
      <c r="D31" s="20"/>
      <c r="E31" s="8" t="s">
        <v>56</v>
      </c>
    </row>
    <row r="32" spans="1:5" ht="29.5" thickBot="1" x14ac:dyDescent="0.4">
      <c r="A32" s="15"/>
      <c r="B32" s="18"/>
      <c r="C32" s="18"/>
      <c r="D32" s="21"/>
      <c r="E32" s="5" t="s">
        <v>53</v>
      </c>
    </row>
    <row r="33" spans="4:4" x14ac:dyDescent="0.35">
      <c r="D33" s="9">
        <f>AVERAGE(D2:D32)</f>
        <v>0.83666666666666656</v>
      </c>
    </row>
  </sheetData>
  <mergeCells count="23">
    <mergeCell ref="E21:E26"/>
    <mergeCell ref="A2:A7"/>
    <mergeCell ref="B2:B7"/>
    <mergeCell ref="C2:C7"/>
    <mergeCell ref="A9:A14"/>
    <mergeCell ref="B9:B14"/>
    <mergeCell ref="C9:C14"/>
    <mergeCell ref="E4:E7"/>
    <mergeCell ref="A27:A32"/>
    <mergeCell ref="B27:B32"/>
    <mergeCell ref="C27:C32"/>
    <mergeCell ref="D2:D7"/>
    <mergeCell ref="D9:D14"/>
    <mergeCell ref="D15:D20"/>
    <mergeCell ref="D21:D26"/>
    <mergeCell ref="D27:D32"/>
    <mergeCell ref="E9:E14"/>
    <mergeCell ref="A15:A20"/>
    <mergeCell ref="B15:B20"/>
    <mergeCell ref="C15:C20"/>
    <mergeCell ref="A21:A26"/>
    <mergeCell ref="B21:B26"/>
    <mergeCell ref="C21:C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PETI 2025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MEDICOS</dc:creator>
  <cp:lastModifiedBy>ROMARIO MIRANDA</cp:lastModifiedBy>
  <dcterms:created xsi:type="dcterms:W3CDTF">2025-01-15T15:58:41Z</dcterms:created>
  <dcterms:modified xsi:type="dcterms:W3CDTF">2026-01-09T14:44:03Z</dcterms:modified>
</cp:coreProperties>
</file>